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35" yWindow="2985" windowWidth="20115" windowHeight="6225"/>
  </bookViews>
  <sheets>
    <sheet name="relació mèrits (autovaloració)" sheetId="7" r:id="rId1"/>
    <sheet name="Hoja1" sheetId="8" r:id="rId2"/>
  </sheets>
  <calcPr calcId="145621"/>
</workbook>
</file>

<file path=xl/calcChain.xml><?xml version="1.0" encoding="utf-8"?>
<calcChain xmlns="http://schemas.openxmlformats.org/spreadsheetml/2006/main">
  <c r="O79" i="7" l="1"/>
  <c r="O80" i="7" s="1"/>
  <c r="O82" i="7" s="1"/>
  <c r="L46" i="7" l="1"/>
  <c r="N53" i="7" l="1"/>
  <c r="N54" i="7"/>
  <c r="N55" i="7"/>
  <c r="N56" i="7"/>
  <c r="N57" i="7"/>
  <c r="N58" i="7"/>
  <c r="N59" i="7"/>
  <c r="N60" i="7"/>
  <c r="N61" i="7"/>
  <c r="N62" i="7"/>
  <c r="N63" i="7"/>
  <c r="N64" i="7"/>
  <c r="N65" i="7"/>
  <c r="N52" i="7"/>
  <c r="L34" i="7"/>
  <c r="O71" i="7" l="1"/>
  <c r="O72" i="7"/>
  <c r="O70" i="7"/>
  <c r="L23" i="7" l="1"/>
  <c r="L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N33" i="7"/>
  <c r="O33" i="7" s="1"/>
  <c r="N32" i="7"/>
  <c r="O32" i="7" s="1"/>
  <c r="N31" i="7"/>
  <c r="O31" i="7" s="1"/>
  <c r="N30" i="7"/>
  <c r="O30" i="7" s="1"/>
  <c r="N29" i="7"/>
  <c r="O29" i="7" s="1"/>
  <c r="N28" i="7"/>
  <c r="O28" i="7" s="1"/>
  <c r="N27" i="7"/>
  <c r="O27" i="7" s="1"/>
  <c r="N22" i="7"/>
  <c r="O22" i="7" s="1"/>
  <c r="N21" i="7"/>
  <c r="O21" i="7" s="1"/>
  <c r="N20" i="7"/>
  <c r="O20" i="7" s="1"/>
  <c r="N19" i="7"/>
  <c r="O19" i="7" s="1"/>
  <c r="N18" i="7"/>
  <c r="O18" i="7" s="1"/>
  <c r="N17" i="7"/>
  <c r="O17" i="7" s="1"/>
  <c r="N16" i="7"/>
  <c r="O16" i="7" s="1"/>
  <c r="O73" i="7" l="1"/>
  <c r="O66" i="7"/>
  <c r="O23" i="7"/>
  <c r="O75" i="7" l="1"/>
  <c r="O34" i="7"/>
</calcChain>
</file>

<file path=xl/sharedStrings.xml><?xml version="1.0" encoding="utf-8"?>
<sst xmlns="http://schemas.openxmlformats.org/spreadsheetml/2006/main" count="102" uniqueCount="66">
  <si>
    <t>Inici</t>
  </si>
  <si>
    <t>Fi</t>
  </si>
  <si>
    <t>Punts</t>
  </si>
  <si>
    <t>TOTAL</t>
  </si>
  <si>
    <t>N</t>
  </si>
  <si>
    <t>Valor</t>
  </si>
  <si>
    <t>Per cursos des d’1 a 20 hores</t>
  </si>
  <si>
    <t>0,10 punts</t>
  </si>
  <si>
    <t>Per cursos de &gt; de 20 a &lt; o = a 60</t>
  </si>
  <si>
    <t>0,15 punts</t>
  </si>
  <si>
    <t xml:space="preserve">0,20 punts </t>
  </si>
  <si>
    <t xml:space="preserve">Per cursos de &gt; de 60 a &lt; o = a 100 </t>
  </si>
  <si>
    <r>
      <t xml:space="preserve">Per cursos de </t>
    </r>
    <r>
      <rPr>
        <sz val="10"/>
        <color theme="1"/>
        <rFont val="Times New Roman"/>
        <family val="1"/>
      </rPr>
      <t>&gt; de 100 hores</t>
    </r>
    <r>
      <rPr>
        <sz val="11"/>
        <color theme="1"/>
        <rFont val="Times New Roman"/>
        <family val="1"/>
      </rPr>
      <t xml:space="preserve"> </t>
    </r>
  </si>
  <si>
    <t xml:space="preserve">0,25 punts </t>
  </si>
  <si>
    <t>Relació de documents acreditatius dels mèrits al·legats</t>
  </si>
  <si>
    <t>Entitat</t>
  </si>
  <si>
    <t>DNI</t>
  </si>
  <si>
    <t>0,06/30</t>
  </si>
  <si>
    <t>A1</t>
  </si>
  <si>
    <t>A2</t>
  </si>
  <si>
    <t>0,270/30</t>
  </si>
  <si>
    <t>A emplenar per l'administració convocant</t>
  </si>
  <si>
    <t>Hores lectives</t>
  </si>
  <si>
    <t>NOM I COGNOMS</t>
  </si>
  <si>
    <t xml:space="preserve">EXPERIÈNCIA PROFESSIONAL MÀXIM </t>
  </si>
  <si>
    <t>Tipus jornada JC/JP</t>
  </si>
  <si>
    <t>LLOC DE TREBALL AL QUAL OPTA</t>
  </si>
  <si>
    <r>
      <t xml:space="preserve">TOTAL DIES EXPERIÈNCIA </t>
    </r>
    <r>
      <rPr>
        <b/>
        <sz val="6"/>
        <color theme="1"/>
        <rFont val="Calibri"/>
        <family val="2"/>
        <scheme val="minor"/>
      </rPr>
      <t>(còmput d'anys basant-se en  360 dies i un mes en 30 dies)</t>
    </r>
  </si>
  <si>
    <r>
      <t xml:space="preserve">TOTAL DIES EXPERIÈNCIA </t>
    </r>
    <r>
      <rPr>
        <b/>
        <sz val="6"/>
        <color theme="1"/>
        <rFont val="Calibri"/>
        <family val="2"/>
        <scheme val="minor"/>
      </rPr>
      <t>(còmput d'anys  basant-se en 360 dies i un mes en 30 dies)</t>
    </r>
  </si>
  <si>
    <t>Títol de l'activitat formativa</t>
  </si>
  <si>
    <t>Per cursos de 1 a 5 hores</t>
  </si>
  <si>
    <t>Per cursos de 6 a 10 hores</t>
  </si>
  <si>
    <t>Per cursos de 11 a 15 hores</t>
  </si>
  <si>
    <t>Per cursos de 16 a 20 hores</t>
  </si>
  <si>
    <t>Per cursos de 21 a 30 hores</t>
  </si>
  <si>
    <t>Per cursos de 31 a 50 hores</t>
  </si>
  <si>
    <t>Per cursos de 51 a 100 hores</t>
  </si>
  <si>
    <t>Per cursos de 101 o més hores</t>
  </si>
  <si>
    <t>MÀXIM EXPERIÈNCIA</t>
  </si>
  <si>
    <t xml:space="preserve">MÀXIM FORMACIÓ </t>
  </si>
  <si>
    <t>Procés selectiu: Borsa de treball de treball pel Grup Municipal</t>
  </si>
  <si>
    <t>VALORACIÓ TOTAL DE  MÈRITS (MÀXIM 10 PUNTS)</t>
  </si>
  <si>
    <t xml:space="preserve">Nom de l'ajuntament o empresa </t>
  </si>
  <si>
    <t>EXPERIÈNCIA PROFESSIONAL: MÀXIM 7 PUNTS</t>
  </si>
  <si>
    <t>Total dies treballats</t>
  </si>
  <si>
    <t>A3</t>
  </si>
  <si>
    <t>Per a l'experiència  a l'administració pública o empresa privada en  un lloc de la mateixa especialitat</t>
  </si>
  <si>
    <t>Especialitat en la  qual acredita l'experiència</t>
  </si>
  <si>
    <t>Per a l'experiència  a l'administració pública  o empresa privada en un lloc  de treball similar a l'especialitat</t>
  </si>
  <si>
    <r>
      <rPr>
        <b/>
        <sz val="9"/>
        <color theme="1"/>
        <rFont val="Calibri"/>
        <family val="2"/>
        <scheme val="minor"/>
      </rPr>
      <t>B.1</t>
    </r>
    <r>
      <rPr>
        <sz val="9"/>
        <color theme="1"/>
        <rFont val="Calibri"/>
        <family val="2"/>
        <scheme val="minor"/>
      </rPr>
      <t xml:space="preserve"> Formació professional: Per cursos, jornades i seminaris de formació i  altres formacions no reglades amb relació directa amb l'especialitat del lloc.</t>
    </r>
  </si>
  <si>
    <r>
      <rPr>
        <b/>
        <sz val="9"/>
        <color theme="1"/>
        <rFont val="Calibri"/>
        <family val="2"/>
        <scheme val="minor"/>
      </rPr>
      <t>B.2</t>
    </r>
    <r>
      <rPr>
        <sz val="9"/>
        <color theme="1"/>
        <rFont val="Calibri"/>
        <family val="2"/>
        <scheme val="minor"/>
      </rPr>
      <t xml:space="preserve"> Formació reglada addicional a la requerida per l'accés: </t>
    </r>
  </si>
  <si>
    <t>CFGM</t>
  </si>
  <si>
    <t>CFGS</t>
  </si>
  <si>
    <t>Institut/Escola</t>
  </si>
  <si>
    <t>Títol</t>
  </si>
  <si>
    <t>BATXILLERAT</t>
  </si>
  <si>
    <t>Acredita si/no</t>
  </si>
  <si>
    <t xml:space="preserve">7 punts </t>
  </si>
  <si>
    <t>Permís de conduir C</t>
  </si>
  <si>
    <t>MÀXIM PERMISOS CONDUIR</t>
  </si>
  <si>
    <t>MÀXIM CONCURS</t>
  </si>
  <si>
    <t xml:space="preserve">ESPECIALITAT O ESPECIALITATS </t>
  </si>
  <si>
    <t>FORMACIÓ: MÀXIM 2,50 PUNTS</t>
  </si>
  <si>
    <t>Oficial/a</t>
  </si>
  <si>
    <t>Per a l'experiència a l'administració pública o empresa privada en llocs d'inferior o superior categoria i mateixa especialitat</t>
  </si>
  <si>
    <r>
      <rPr>
        <b/>
        <sz val="9"/>
        <color theme="1"/>
        <rFont val="Calibri"/>
        <family val="2"/>
        <scheme val="minor"/>
      </rPr>
      <t xml:space="preserve">C </t>
    </r>
    <r>
      <rPr>
        <sz val="9"/>
        <color theme="1"/>
        <rFont val="Calibri"/>
        <family val="2"/>
        <scheme val="minor"/>
      </rPr>
      <t xml:space="preserve"> Permís de conduir (aquest mèrit només es valorarà a  aquells aspirants que no ho tinguin com a requisit d'accés).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</si>
</sst>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dd/mm/yy;@"/>
    <numFmt numFmtId="166" formatCode="0.00000000000000000000000"/>
    <numFmt numFmtId="167" formatCode="0.00000000000000000000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3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/>
    <xf numFmtId="2" fontId="4" fillId="2" borderId="1" xfId="0" applyNumberFormat="1" applyFont="1" applyFill="1" applyBorder="1"/>
    <xf numFmtId="0" fontId="5" fillId="0" borderId="6" xfId="0" applyFont="1" applyBorder="1" applyAlignment="1">
      <alignment horizontal="left"/>
    </xf>
    <xf numFmtId="0" fontId="5" fillId="0" borderId="0" xfId="0" applyFont="1" applyProtection="1"/>
    <xf numFmtId="0" fontId="4" fillId="0" borderId="0" xfId="0" applyFont="1" applyProtection="1"/>
    <xf numFmtId="2" fontId="5" fillId="2" borderId="2" xfId="0" applyNumberFormat="1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165" fontId="6" fillId="0" borderId="1" xfId="0" applyNumberFormat="1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7" fillId="0" borderId="0" xfId="0" applyFont="1" applyAlignment="1" applyProtection="1"/>
    <xf numFmtId="0" fontId="0" fillId="0" borderId="0" xfId="0" applyFont="1" applyProtection="1"/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1" fontId="6" fillId="0" borderId="1" xfId="0" applyNumberFormat="1" applyFont="1" applyBorder="1" applyProtection="1">
      <protection locked="0"/>
    </xf>
    <xf numFmtId="166" fontId="5" fillId="2" borderId="1" xfId="0" applyNumberFormat="1" applyFont="1" applyFill="1" applyBorder="1"/>
    <xf numFmtId="167" fontId="5" fillId="2" borderId="1" xfId="0" applyNumberFormat="1" applyFont="1" applyFill="1" applyBorder="1"/>
    <xf numFmtId="0" fontId="5" fillId="0" borderId="6" xfId="0" applyFont="1" applyBorder="1" applyAlignment="1"/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2" fontId="5" fillId="4" borderId="7" xfId="0" applyNumberFormat="1" applyFont="1" applyFill="1" applyBorder="1"/>
    <xf numFmtId="0" fontId="5" fillId="0" borderId="5" xfId="0" applyFont="1" applyBorder="1" applyAlignment="1"/>
    <xf numFmtId="0" fontId="5" fillId="4" borderId="3" xfId="0" applyFont="1" applyFill="1" applyBorder="1"/>
    <xf numFmtId="0" fontId="5" fillId="0" borderId="0" xfId="0" applyFont="1" applyBorder="1" applyAlignment="1" applyProtection="1">
      <protection locked="0"/>
    </xf>
    <xf numFmtId="0" fontId="8" fillId="3" borderId="3" xfId="0" applyFont="1" applyFill="1" applyBorder="1" applyAlignment="1">
      <alignment vertical="center"/>
    </xf>
    <xf numFmtId="0" fontId="6" fillId="3" borderId="3" xfId="0" applyFont="1" applyFill="1" applyBorder="1" applyAlignment="1"/>
    <xf numFmtId="0" fontId="5" fillId="3" borderId="1" xfId="0" applyFont="1" applyFill="1" applyBorder="1"/>
    <xf numFmtId="2" fontId="5" fillId="3" borderId="1" xfId="0" applyNumberFormat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/>
    <xf numFmtId="2" fontId="0" fillId="0" borderId="0" xfId="0" applyNumberFormat="1"/>
    <xf numFmtId="0" fontId="0" fillId="0" borderId="0" xfId="0" applyBorder="1"/>
    <xf numFmtId="0" fontId="4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/>
    <xf numFmtId="2" fontId="0" fillId="0" borderId="1" xfId="0" applyNumberFormat="1" applyBorder="1"/>
    <xf numFmtId="2" fontId="4" fillId="2" borderId="2" xfId="0" applyNumberFormat="1" applyFont="1" applyFill="1" applyBorder="1"/>
    <xf numFmtId="2" fontId="4" fillId="0" borderId="0" xfId="0" applyNumberFormat="1" applyFont="1"/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2" fontId="4" fillId="5" borderId="1" xfId="0" applyNumberFormat="1" applyFont="1" applyFill="1" applyBorder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2" borderId="17" xfId="0" applyFont="1" applyFill="1" applyBorder="1" applyAlignment="1"/>
    <xf numFmtId="0" fontId="5" fillId="2" borderId="19" xfId="0" applyFont="1" applyFill="1" applyBorder="1" applyAlignment="1"/>
    <xf numFmtId="0" fontId="5" fillId="2" borderId="3" xfId="0" applyFont="1" applyFill="1" applyBorder="1" applyAlignment="1"/>
    <xf numFmtId="0" fontId="5" fillId="2" borderId="20" xfId="0" applyFont="1" applyFill="1" applyBorder="1" applyAlignment="1"/>
    <xf numFmtId="0" fontId="5" fillId="3" borderId="23" xfId="0" applyFont="1" applyFill="1" applyBorder="1" applyAlignment="1"/>
    <xf numFmtId="0" fontId="5" fillId="3" borderId="24" xfId="0" applyFont="1" applyFill="1" applyBorder="1" applyAlignment="1"/>
    <xf numFmtId="0" fontId="5" fillId="3" borderId="25" xfId="0" applyFont="1" applyFill="1" applyBorder="1" applyAlignment="1"/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5" fillId="7" borderId="3" xfId="0" applyFont="1" applyFill="1" applyBorder="1"/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Protection="1">
      <protection locked="0"/>
    </xf>
    <xf numFmtId="1" fontId="6" fillId="0" borderId="1" xfId="0" applyNumberFormat="1" applyFont="1" applyBorder="1" applyProtection="1"/>
    <xf numFmtId="0" fontId="6" fillId="0" borderId="1" xfId="0" applyFont="1" applyBorder="1" applyProtection="1"/>
    <xf numFmtId="0" fontId="5" fillId="5" borderId="1" xfId="0" applyFont="1" applyFill="1" applyBorder="1" applyProtection="1"/>
    <xf numFmtId="2" fontId="4" fillId="5" borderId="1" xfId="0" applyNumberFormat="1" applyFont="1" applyFill="1" applyBorder="1" applyProtection="1"/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Protection="1"/>
    <xf numFmtId="0" fontId="4" fillId="5" borderId="10" xfId="0" applyFont="1" applyFill="1" applyBorder="1" applyAlignment="1" applyProtection="1">
      <alignment horizontal="right"/>
    </xf>
    <xf numFmtId="0" fontId="4" fillId="6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5" fillId="6" borderId="7" xfId="0" applyFont="1" applyFill="1" applyBorder="1" applyProtection="1"/>
    <xf numFmtId="2" fontId="5" fillId="0" borderId="1" xfId="0" applyNumberFormat="1" applyFont="1" applyBorder="1" applyAlignment="1" applyProtection="1"/>
    <xf numFmtId="2" fontId="5" fillId="0" borderId="1" xfId="0" applyNumberFormat="1" applyFont="1" applyBorder="1" applyAlignment="1" applyProtection="1">
      <alignment horizontal="right"/>
    </xf>
    <xf numFmtId="0" fontId="4" fillId="6" borderId="1" xfId="0" applyFont="1" applyFill="1" applyBorder="1" applyAlignment="1" applyProtection="1"/>
    <xf numFmtId="2" fontId="4" fillId="6" borderId="10" xfId="0" applyNumberFormat="1" applyFont="1" applyFill="1" applyBorder="1" applyAlignment="1" applyProtection="1">
      <alignment horizontal="right"/>
    </xf>
    <xf numFmtId="0" fontId="4" fillId="8" borderId="1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/>
    <xf numFmtId="2" fontId="4" fillId="8" borderId="10" xfId="0" applyNumberFormat="1" applyFont="1" applyFill="1" applyBorder="1" applyAlignment="1" applyProtection="1">
      <alignment horizontal="right"/>
    </xf>
    <xf numFmtId="0" fontId="0" fillId="0" borderId="0" xfId="0" applyProtection="1"/>
    <xf numFmtId="2" fontId="4" fillId="3" borderId="10" xfId="0" applyNumberFormat="1" applyFont="1" applyFill="1" applyBorder="1" applyAlignment="1" applyProtection="1">
      <alignment horizontal="righ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 applyProtection="1">
      <alignment horizontal="left"/>
      <protection locked="0"/>
    </xf>
    <xf numFmtId="0" fontId="4" fillId="7" borderId="8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0</xdr:row>
      <xdr:rowOff>190499</xdr:rowOff>
    </xdr:from>
    <xdr:to>
      <xdr:col>6</xdr:col>
      <xdr:colOff>733425</xdr:colOff>
      <xdr:row>2</xdr:row>
      <xdr:rowOff>0</xdr:rowOff>
    </xdr:to>
    <xdr:pic>
      <xdr:nvPicPr>
        <xdr:cNvPr id="2" name="1 Imagen" descr="Inic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380999"/>
          <a:ext cx="3067049" cy="10191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84"/>
  <sheetViews>
    <sheetView tabSelected="1" workbookViewId="0">
      <selection activeCell="AH4" sqref="AH4"/>
    </sheetView>
  </sheetViews>
  <sheetFormatPr baseColWidth="10" defaultRowHeight="15" x14ac:dyDescent="0.25"/>
  <cols>
    <col min="1" max="1" width="2" customWidth="1"/>
    <col min="2" max="2" width="3.5703125" customWidth="1"/>
    <col min="3" max="5" width="11.42578125" hidden="1" customWidth="1"/>
    <col min="6" max="6" width="33.85546875" customWidth="1"/>
    <col min="7" max="7" width="33.28515625" customWidth="1"/>
    <col min="8" max="8" width="8.28515625" customWidth="1"/>
    <col min="9" max="9" width="8" customWidth="1"/>
    <col min="10" max="10" width="8.140625" customWidth="1"/>
    <col min="11" max="11" width="6.42578125" customWidth="1"/>
    <col min="12" max="12" width="8.85546875" customWidth="1"/>
    <col min="13" max="13" width="15.5703125" customWidth="1"/>
    <col min="14" max="14" width="25.85546875" hidden="1" customWidth="1"/>
    <col min="15" max="15" width="5.42578125" hidden="1" customWidth="1"/>
    <col min="16" max="17" width="11.42578125" hidden="1" customWidth="1"/>
    <col min="18" max="18" width="12.5703125" hidden="1" customWidth="1"/>
    <col min="19" max="19" width="19.7109375" hidden="1" customWidth="1"/>
    <col min="20" max="23" width="11.42578125" hidden="1" customWidth="1"/>
    <col min="24" max="24" width="0" hidden="1" customWidth="1"/>
    <col min="25" max="25" width="32.140625" hidden="1" customWidth="1"/>
    <col min="26" max="26" width="20.7109375" hidden="1" customWidth="1"/>
    <col min="27" max="27" width="23" customWidth="1"/>
  </cols>
  <sheetData>
    <row r="2" spans="2:18" ht="80.25" customHeight="1" x14ac:dyDescent="0.25"/>
    <row r="3" spans="2:18" ht="15" customHeight="1" x14ac:dyDescent="0.25">
      <c r="B3" s="30"/>
      <c r="C3" s="30"/>
      <c r="D3" s="30"/>
      <c r="E3" s="30"/>
      <c r="F3" s="30"/>
      <c r="G3" s="31"/>
      <c r="H3" s="31"/>
      <c r="I3" s="24"/>
      <c r="J3" s="6"/>
      <c r="K3" s="6"/>
      <c r="L3" s="6"/>
      <c r="M3" s="6"/>
      <c r="N3" s="6"/>
      <c r="O3" s="6"/>
    </row>
    <row r="4" spans="2:18" ht="15" customHeight="1" x14ac:dyDescent="0.25">
      <c r="B4" s="30" t="s">
        <v>14</v>
      </c>
      <c r="C4" s="30"/>
      <c r="D4" s="30"/>
      <c r="E4" s="30"/>
      <c r="F4" s="30"/>
      <c r="G4" s="31"/>
      <c r="H4" s="31"/>
      <c r="I4" s="24"/>
      <c r="J4" s="6"/>
      <c r="K4" s="6"/>
      <c r="L4" s="6"/>
      <c r="M4" s="6"/>
      <c r="N4" s="6"/>
      <c r="O4" s="6"/>
    </row>
    <row r="5" spans="2:18" x14ac:dyDescent="0.25">
      <c r="B5" s="32" t="s">
        <v>40</v>
      </c>
      <c r="C5" s="33"/>
      <c r="D5" s="33"/>
      <c r="E5" s="33"/>
      <c r="F5" s="33"/>
      <c r="G5" s="33"/>
      <c r="H5" s="33"/>
      <c r="I5" s="25"/>
      <c r="J5" s="7"/>
      <c r="K5" s="6"/>
      <c r="L5" s="6"/>
      <c r="M5" s="6"/>
      <c r="N5" s="6"/>
      <c r="O5" s="6"/>
    </row>
    <row r="6" spans="2:18" ht="15.75" thickBot="1" x14ac:dyDescent="0.3">
      <c r="B6" s="32"/>
      <c r="C6" s="33"/>
      <c r="D6" s="33"/>
      <c r="E6" s="33"/>
      <c r="F6" s="33"/>
      <c r="G6" s="33"/>
      <c r="H6" s="33"/>
      <c r="I6" s="25"/>
      <c r="J6" s="7"/>
      <c r="K6" s="6"/>
      <c r="L6" s="6"/>
      <c r="M6" s="6"/>
      <c r="N6" s="13"/>
      <c r="O6" s="13"/>
      <c r="P6" s="63"/>
    </row>
    <row r="7" spans="2:18" ht="15" customHeight="1" x14ac:dyDescent="0.25">
      <c r="B7" s="77">
        <v>1</v>
      </c>
      <c r="C7" s="78"/>
      <c r="D7" s="78"/>
      <c r="E7" s="82"/>
      <c r="F7" s="85" t="s">
        <v>23</v>
      </c>
      <c r="G7" s="146"/>
      <c r="H7" s="147"/>
      <c r="I7" s="53"/>
      <c r="J7" s="53"/>
      <c r="K7" s="53"/>
      <c r="L7" s="53"/>
      <c r="M7" s="53"/>
      <c r="N7" s="53"/>
      <c r="O7" s="53"/>
      <c r="P7" s="63"/>
    </row>
    <row r="8" spans="2:18" ht="15" customHeight="1" x14ac:dyDescent="0.25">
      <c r="B8" s="79">
        <v>2</v>
      </c>
      <c r="C8" s="76"/>
      <c r="D8" s="76"/>
      <c r="E8" s="83"/>
      <c r="F8" s="86" t="s">
        <v>16</v>
      </c>
      <c r="G8" s="136"/>
      <c r="H8" s="137"/>
      <c r="I8" s="53"/>
      <c r="J8" s="53"/>
      <c r="K8" s="53"/>
      <c r="L8" s="53"/>
      <c r="M8" s="53"/>
      <c r="N8" s="53"/>
      <c r="O8" s="53"/>
      <c r="P8" s="63"/>
    </row>
    <row r="9" spans="2:18" ht="15" customHeight="1" x14ac:dyDescent="0.25">
      <c r="B9" s="79">
        <v>3</v>
      </c>
      <c r="C9" s="76"/>
      <c r="D9" s="76"/>
      <c r="E9" s="83"/>
      <c r="F9" s="86" t="s">
        <v>26</v>
      </c>
      <c r="G9" s="140" t="s">
        <v>63</v>
      </c>
      <c r="H9" s="141"/>
      <c r="I9" s="53"/>
      <c r="J9" s="53"/>
      <c r="K9" s="53"/>
      <c r="L9" s="53"/>
      <c r="M9" s="53"/>
      <c r="N9" s="53"/>
      <c r="O9" s="53"/>
      <c r="P9" s="63"/>
    </row>
    <row r="10" spans="2:18" ht="15" customHeight="1" thickBot="1" x14ac:dyDescent="0.3">
      <c r="B10" s="80">
        <v>4</v>
      </c>
      <c r="C10" s="81"/>
      <c r="D10" s="81"/>
      <c r="E10" s="84"/>
      <c r="F10" s="87" t="s">
        <v>61</v>
      </c>
      <c r="G10" s="142"/>
      <c r="H10" s="143"/>
      <c r="I10" s="53"/>
      <c r="J10" s="53"/>
      <c r="K10" s="53"/>
      <c r="L10" s="53"/>
      <c r="M10" s="53"/>
      <c r="N10" s="53"/>
      <c r="O10" s="53"/>
      <c r="P10" s="63"/>
    </row>
    <row r="11" spans="2:18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2:18" x14ac:dyDescent="0.25">
      <c r="B12" s="144" t="s">
        <v>41</v>
      </c>
      <c r="C12" s="144"/>
      <c r="D12" s="144"/>
      <c r="E12" s="144"/>
      <c r="F12" s="144"/>
      <c r="G12" s="144"/>
      <c r="H12" s="6"/>
      <c r="I12" s="6"/>
      <c r="J12" s="6"/>
      <c r="K12" s="6"/>
      <c r="L12" s="6"/>
      <c r="M12" s="6"/>
      <c r="N12" s="6"/>
      <c r="O12" s="6"/>
    </row>
    <row r="13" spans="2:18" x14ac:dyDescent="0.25">
      <c r="B13" s="38" t="s">
        <v>43</v>
      </c>
      <c r="C13" s="7"/>
      <c r="D13" s="7"/>
      <c r="E13" s="7"/>
      <c r="F13" s="7"/>
      <c r="G13" s="7"/>
      <c r="H13" s="6"/>
      <c r="I13" s="6"/>
      <c r="J13" s="6"/>
      <c r="K13" s="6"/>
      <c r="L13" s="6"/>
      <c r="M13" s="6"/>
      <c r="N13" s="6"/>
      <c r="O13" s="6"/>
      <c r="R13" s="1"/>
    </row>
    <row r="14" spans="2:18" ht="49.5" customHeight="1" x14ac:dyDescent="0.25">
      <c r="B14" s="39" t="s">
        <v>18</v>
      </c>
      <c r="C14" s="37"/>
      <c r="D14" s="37"/>
      <c r="E14" s="37"/>
      <c r="F14" s="145" t="s">
        <v>46</v>
      </c>
      <c r="G14" s="145"/>
      <c r="H14" s="145"/>
      <c r="I14" s="145"/>
      <c r="J14" s="145"/>
      <c r="K14" s="145"/>
      <c r="L14" s="145"/>
      <c r="M14" s="145"/>
      <c r="N14" s="37"/>
      <c r="O14" s="37"/>
    </row>
    <row r="15" spans="2:18" ht="42.75" customHeight="1" x14ac:dyDescent="0.25">
      <c r="B15" s="41" t="s">
        <v>4</v>
      </c>
      <c r="C15" s="41"/>
      <c r="D15" s="41"/>
      <c r="E15" s="41"/>
      <c r="F15" s="42" t="s">
        <v>42</v>
      </c>
      <c r="G15" s="41" t="s">
        <v>47</v>
      </c>
      <c r="H15" s="42" t="s">
        <v>63</v>
      </c>
      <c r="I15" s="41" t="s">
        <v>0</v>
      </c>
      <c r="J15" s="41" t="s">
        <v>1</v>
      </c>
      <c r="K15" s="42" t="s">
        <v>25</v>
      </c>
      <c r="L15" s="42" t="s">
        <v>44</v>
      </c>
      <c r="M15" s="71" t="s">
        <v>21</v>
      </c>
      <c r="N15" s="18" t="s">
        <v>20</v>
      </c>
      <c r="O15" s="17" t="s">
        <v>2</v>
      </c>
    </row>
    <row r="16" spans="2:18" x14ac:dyDescent="0.25">
      <c r="B16" s="11">
        <v>1</v>
      </c>
      <c r="C16" s="12"/>
      <c r="D16" s="12"/>
      <c r="E16" s="12"/>
      <c r="F16" s="92"/>
      <c r="G16" s="49"/>
      <c r="H16" s="48"/>
      <c r="I16" s="28"/>
      <c r="J16" s="28"/>
      <c r="K16" s="48"/>
      <c r="L16" s="34"/>
      <c r="M16" s="94"/>
      <c r="N16" s="36">
        <f>0.27/30</f>
        <v>9.0000000000000011E-3</v>
      </c>
      <c r="O16" s="20">
        <f>M16*N16</f>
        <v>0</v>
      </c>
    </row>
    <row r="17" spans="2:15" x14ac:dyDescent="0.25">
      <c r="B17" s="11">
        <v>2</v>
      </c>
      <c r="C17" s="12"/>
      <c r="D17" s="12"/>
      <c r="E17" s="12"/>
      <c r="F17" s="92"/>
      <c r="G17" s="49"/>
      <c r="H17" s="48"/>
      <c r="I17" s="28"/>
      <c r="J17" s="28"/>
      <c r="K17" s="48"/>
      <c r="L17" s="27"/>
      <c r="M17" s="95"/>
      <c r="N17" s="36">
        <f t="shared" ref="N17:N22" si="0">0.27/30</f>
        <v>9.0000000000000011E-3</v>
      </c>
      <c r="O17" s="20">
        <f t="shared" ref="O17:O22" si="1">M17*N17</f>
        <v>0</v>
      </c>
    </row>
    <row r="18" spans="2:15" x14ac:dyDescent="0.25">
      <c r="B18" s="11">
        <v>3</v>
      </c>
      <c r="C18" s="12"/>
      <c r="D18" s="12"/>
      <c r="E18" s="12"/>
      <c r="F18" s="92"/>
      <c r="G18" s="49"/>
      <c r="H18" s="48"/>
      <c r="I18" s="28"/>
      <c r="J18" s="28"/>
      <c r="K18" s="48"/>
      <c r="L18" s="27"/>
      <c r="M18" s="95"/>
      <c r="N18" s="36">
        <f t="shared" si="0"/>
        <v>9.0000000000000011E-3</v>
      </c>
      <c r="O18" s="20">
        <f t="shared" si="1"/>
        <v>0</v>
      </c>
    </row>
    <row r="19" spans="2:15" x14ac:dyDescent="0.25">
      <c r="B19" s="11">
        <v>4</v>
      </c>
      <c r="C19" s="12"/>
      <c r="D19" s="12"/>
      <c r="E19" s="12"/>
      <c r="F19" s="92"/>
      <c r="G19" s="49"/>
      <c r="H19" s="48"/>
      <c r="I19" s="28"/>
      <c r="J19" s="28"/>
      <c r="K19" s="48"/>
      <c r="L19" s="27"/>
      <c r="M19" s="95"/>
      <c r="N19" s="36">
        <f t="shared" si="0"/>
        <v>9.0000000000000011E-3</v>
      </c>
      <c r="O19" s="20">
        <f t="shared" si="1"/>
        <v>0</v>
      </c>
    </row>
    <row r="20" spans="2:15" x14ac:dyDescent="0.25">
      <c r="B20" s="11">
        <v>5</v>
      </c>
      <c r="C20" s="12"/>
      <c r="D20" s="12"/>
      <c r="E20" s="12"/>
      <c r="F20" s="92"/>
      <c r="G20" s="49"/>
      <c r="H20" s="48"/>
      <c r="I20" s="28"/>
      <c r="J20" s="28"/>
      <c r="K20" s="48"/>
      <c r="L20" s="27"/>
      <c r="M20" s="95"/>
      <c r="N20" s="36">
        <f t="shared" si="0"/>
        <v>9.0000000000000011E-3</v>
      </c>
      <c r="O20" s="20">
        <f t="shared" si="1"/>
        <v>0</v>
      </c>
    </row>
    <row r="21" spans="2:15" x14ac:dyDescent="0.25">
      <c r="B21" s="11">
        <v>6</v>
      </c>
      <c r="C21" s="12"/>
      <c r="D21" s="12"/>
      <c r="E21" s="12"/>
      <c r="F21" s="92"/>
      <c r="G21" s="49"/>
      <c r="H21" s="48"/>
      <c r="I21" s="28"/>
      <c r="J21" s="28"/>
      <c r="K21" s="48"/>
      <c r="L21" s="27"/>
      <c r="M21" s="95"/>
      <c r="N21" s="36">
        <f t="shared" si="0"/>
        <v>9.0000000000000011E-3</v>
      </c>
      <c r="O21" s="20">
        <f t="shared" si="1"/>
        <v>0</v>
      </c>
    </row>
    <row r="22" spans="2:15" x14ac:dyDescent="0.25">
      <c r="B22" s="11">
        <v>7</v>
      </c>
      <c r="C22" s="12"/>
      <c r="D22" s="12"/>
      <c r="E22" s="12"/>
      <c r="F22" s="92"/>
      <c r="G22" s="49"/>
      <c r="H22" s="48"/>
      <c r="I22" s="28"/>
      <c r="J22" s="28"/>
      <c r="K22" s="48"/>
      <c r="L22" s="27"/>
      <c r="M22" s="95"/>
      <c r="N22" s="36">
        <f t="shared" si="0"/>
        <v>9.0000000000000011E-3</v>
      </c>
      <c r="O22" s="20">
        <f t="shared" si="1"/>
        <v>0</v>
      </c>
    </row>
    <row r="23" spans="2:15" x14ac:dyDescent="0.25">
      <c r="B23" s="13"/>
      <c r="C23" s="9"/>
      <c r="D23" s="12"/>
      <c r="E23" s="12"/>
      <c r="F23" s="54" t="s">
        <v>27</v>
      </c>
      <c r="G23" s="55"/>
      <c r="H23" s="56"/>
      <c r="I23" s="56"/>
      <c r="J23" s="56"/>
      <c r="K23" s="56"/>
      <c r="L23" s="57">
        <f>SUM(L16:L22)</f>
        <v>0</v>
      </c>
      <c r="M23" s="72"/>
      <c r="N23" s="19"/>
      <c r="O23" s="20">
        <f>SUM(O16:O22)</f>
        <v>0</v>
      </c>
    </row>
    <row r="24" spans="2:15" x14ac:dyDescent="0.25">
      <c r="B24" s="13"/>
      <c r="C24" s="9"/>
      <c r="D24" s="12"/>
      <c r="E24" s="12"/>
      <c r="F24" s="58" t="s">
        <v>24</v>
      </c>
      <c r="G24" s="56"/>
      <c r="H24" s="56"/>
      <c r="I24" s="56"/>
      <c r="J24" s="56"/>
      <c r="K24" s="59"/>
      <c r="L24" s="60" t="s">
        <v>3</v>
      </c>
      <c r="M24" s="73"/>
      <c r="N24" s="21"/>
      <c r="O24" s="22">
        <v>16</v>
      </c>
    </row>
    <row r="25" spans="2:15" ht="42" customHeight="1" x14ac:dyDescent="0.25">
      <c r="B25" s="40" t="s">
        <v>19</v>
      </c>
      <c r="C25" s="6"/>
      <c r="D25" s="6"/>
      <c r="E25" s="6"/>
      <c r="F25" s="145" t="s">
        <v>48</v>
      </c>
      <c r="G25" s="145"/>
      <c r="H25" s="145"/>
      <c r="I25" s="145"/>
      <c r="J25" s="145"/>
      <c r="K25" s="145"/>
      <c r="L25" s="145"/>
      <c r="M25" s="145"/>
      <c r="N25" s="6"/>
      <c r="O25" s="6"/>
    </row>
    <row r="26" spans="2:15" ht="36" x14ac:dyDescent="0.25">
      <c r="B26" s="41" t="s">
        <v>4</v>
      </c>
      <c r="C26" s="41"/>
      <c r="D26" s="41"/>
      <c r="E26" s="41"/>
      <c r="F26" s="42" t="s">
        <v>42</v>
      </c>
      <c r="G26" s="41" t="s">
        <v>47</v>
      </c>
      <c r="H26" s="42" t="s">
        <v>63</v>
      </c>
      <c r="I26" s="41" t="s">
        <v>0</v>
      </c>
      <c r="J26" s="41" t="s">
        <v>1</v>
      </c>
      <c r="K26" s="42" t="s">
        <v>25</v>
      </c>
      <c r="L26" s="42" t="s">
        <v>44</v>
      </c>
      <c r="M26" s="98" t="s">
        <v>21</v>
      </c>
      <c r="N26" s="18" t="s">
        <v>17</v>
      </c>
      <c r="O26" s="17" t="s">
        <v>2</v>
      </c>
    </row>
    <row r="27" spans="2:15" x14ac:dyDescent="0.25">
      <c r="B27" s="11">
        <v>1</v>
      </c>
      <c r="C27" s="12"/>
      <c r="D27" s="12"/>
      <c r="E27" s="12"/>
      <c r="F27" s="93"/>
      <c r="G27" s="27"/>
      <c r="H27" s="48"/>
      <c r="I27" s="28"/>
      <c r="J27" s="28"/>
      <c r="K27" s="27"/>
      <c r="L27" s="27"/>
      <c r="M27" s="95"/>
      <c r="N27" s="35">
        <f>0.06/30</f>
        <v>2E-3</v>
      </c>
      <c r="O27" s="20">
        <f>M27*N27</f>
        <v>0</v>
      </c>
    </row>
    <row r="28" spans="2:15" x14ac:dyDescent="0.25">
      <c r="B28" s="11">
        <v>2</v>
      </c>
      <c r="C28" s="12"/>
      <c r="D28" s="12"/>
      <c r="E28" s="12"/>
      <c r="F28" s="93"/>
      <c r="G28" s="27"/>
      <c r="H28" s="48"/>
      <c r="I28" s="28"/>
      <c r="J28" s="28"/>
      <c r="K28" s="27"/>
      <c r="L28" s="27"/>
      <c r="M28" s="95"/>
      <c r="N28" s="35">
        <f t="shared" ref="N28:N33" si="2">0.06/30</f>
        <v>2E-3</v>
      </c>
      <c r="O28" s="20">
        <f t="shared" ref="O28:O33" si="3">M28*N28</f>
        <v>0</v>
      </c>
    </row>
    <row r="29" spans="2:15" x14ac:dyDescent="0.25">
      <c r="B29" s="11">
        <v>3</v>
      </c>
      <c r="C29" s="12"/>
      <c r="D29" s="12"/>
      <c r="E29" s="12"/>
      <c r="F29" s="93"/>
      <c r="G29" s="27"/>
      <c r="H29" s="48"/>
      <c r="I29" s="28"/>
      <c r="J29" s="28"/>
      <c r="K29" s="27"/>
      <c r="L29" s="27"/>
      <c r="M29" s="95"/>
      <c r="N29" s="35">
        <f t="shared" si="2"/>
        <v>2E-3</v>
      </c>
      <c r="O29" s="20">
        <f t="shared" si="3"/>
        <v>0</v>
      </c>
    </row>
    <row r="30" spans="2:15" x14ac:dyDescent="0.25">
      <c r="B30" s="11">
        <v>4</v>
      </c>
      <c r="C30" s="12"/>
      <c r="D30" s="12"/>
      <c r="E30" s="12"/>
      <c r="F30" s="93"/>
      <c r="G30" s="27"/>
      <c r="H30" s="48"/>
      <c r="I30" s="28"/>
      <c r="J30" s="28"/>
      <c r="K30" s="27"/>
      <c r="L30" s="27"/>
      <c r="M30" s="95"/>
      <c r="N30" s="35">
        <f t="shared" si="2"/>
        <v>2E-3</v>
      </c>
      <c r="O30" s="20">
        <f t="shared" si="3"/>
        <v>0</v>
      </c>
    </row>
    <row r="31" spans="2:15" x14ac:dyDescent="0.25">
      <c r="B31" s="11">
        <v>5</v>
      </c>
      <c r="C31" s="12"/>
      <c r="D31" s="12"/>
      <c r="E31" s="12"/>
      <c r="F31" s="93"/>
      <c r="G31" s="27"/>
      <c r="H31" s="48"/>
      <c r="I31" s="28"/>
      <c r="J31" s="28"/>
      <c r="K31" s="27"/>
      <c r="L31" s="27"/>
      <c r="M31" s="95"/>
      <c r="N31" s="35">
        <f t="shared" si="2"/>
        <v>2E-3</v>
      </c>
      <c r="O31" s="20">
        <f t="shared" si="3"/>
        <v>0</v>
      </c>
    </row>
    <row r="32" spans="2:15" x14ac:dyDescent="0.25">
      <c r="B32" s="11">
        <v>6</v>
      </c>
      <c r="C32" s="12"/>
      <c r="D32" s="12"/>
      <c r="E32" s="12"/>
      <c r="F32" s="93"/>
      <c r="G32" s="27"/>
      <c r="H32" s="48"/>
      <c r="I32" s="28"/>
      <c r="J32" s="28"/>
      <c r="K32" s="27"/>
      <c r="L32" s="27"/>
      <c r="M32" s="95"/>
      <c r="N32" s="35">
        <f t="shared" si="2"/>
        <v>2E-3</v>
      </c>
      <c r="O32" s="20">
        <f t="shared" si="3"/>
        <v>0</v>
      </c>
    </row>
    <row r="33" spans="2:15" x14ac:dyDescent="0.25">
      <c r="B33" s="11">
        <v>7</v>
      </c>
      <c r="C33" s="12"/>
      <c r="D33" s="12"/>
      <c r="E33" s="12"/>
      <c r="F33" s="93"/>
      <c r="G33" s="27"/>
      <c r="H33" s="48"/>
      <c r="I33" s="28"/>
      <c r="J33" s="28"/>
      <c r="K33" s="27"/>
      <c r="L33" s="27"/>
      <c r="M33" s="95"/>
      <c r="N33" s="35">
        <f t="shared" si="2"/>
        <v>2E-3</v>
      </c>
      <c r="O33" s="20">
        <f t="shared" si="3"/>
        <v>0</v>
      </c>
    </row>
    <row r="34" spans="2:15" x14ac:dyDescent="0.25">
      <c r="B34" s="13"/>
      <c r="C34" s="9"/>
      <c r="D34" s="12"/>
      <c r="E34" s="12"/>
      <c r="F34" s="54" t="s">
        <v>28</v>
      </c>
      <c r="G34" s="55"/>
      <c r="H34" s="59"/>
      <c r="I34" s="59"/>
      <c r="J34" s="59"/>
      <c r="K34" s="59" t="s">
        <v>3</v>
      </c>
      <c r="L34" s="61">
        <f>SUM(L27:L33)</f>
        <v>0</v>
      </c>
      <c r="M34" s="99"/>
      <c r="N34" s="21"/>
      <c r="O34" s="20">
        <f>SUM(O27:O33)</f>
        <v>0</v>
      </c>
    </row>
    <row r="35" spans="2:15" x14ac:dyDescent="0.25">
      <c r="B35" s="13"/>
      <c r="C35" s="9"/>
      <c r="D35" s="12"/>
      <c r="E35" s="12"/>
      <c r="F35" s="58" t="s">
        <v>24</v>
      </c>
      <c r="G35" s="59"/>
      <c r="H35" s="56"/>
      <c r="I35" s="56"/>
      <c r="J35" s="56"/>
      <c r="K35" s="56"/>
      <c r="L35" s="59" t="s">
        <v>3</v>
      </c>
      <c r="M35" s="97"/>
      <c r="N35" s="21"/>
      <c r="O35" s="22">
        <v>16</v>
      </c>
    </row>
    <row r="36" spans="2:15" x14ac:dyDescent="0.25">
      <c r="B36" s="144"/>
      <c r="C36" s="144"/>
      <c r="D36" s="144"/>
      <c r="E36" s="144"/>
      <c r="F36" s="144"/>
      <c r="G36" s="144"/>
      <c r="H36" s="6"/>
      <c r="I36" s="6"/>
      <c r="J36" s="6"/>
      <c r="K36" s="6"/>
      <c r="L36" s="6"/>
      <c r="M36" s="6"/>
      <c r="N36" s="6"/>
      <c r="O36" s="6"/>
    </row>
    <row r="37" spans="2:15" x14ac:dyDescent="0.25">
      <c r="B37" s="39" t="s">
        <v>45</v>
      </c>
      <c r="C37" s="37"/>
      <c r="D37" s="37"/>
      <c r="E37" s="37"/>
      <c r="F37" s="145" t="s">
        <v>64</v>
      </c>
      <c r="G37" s="145"/>
      <c r="H37" s="145"/>
      <c r="I37" s="145"/>
      <c r="J37" s="145"/>
      <c r="K37" s="145"/>
      <c r="L37" s="145"/>
      <c r="M37" s="145"/>
      <c r="N37" s="6"/>
      <c r="O37" s="6"/>
    </row>
    <row r="38" spans="2:15" ht="36" x14ac:dyDescent="0.25">
      <c r="B38" s="41" t="s">
        <v>4</v>
      </c>
      <c r="C38" s="41"/>
      <c r="D38" s="41"/>
      <c r="E38" s="41"/>
      <c r="F38" s="42" t="s">
        <v>42</v>
      </c>
      <c r="G38" s="41" t="s">
        <v>47</v>
      </c>
      <c r="H38" s="42" t="s">
        <v>63</v>
      </c>
      <c r="I38" s="41" t="s">
        <v>0</v>
      </c>
      <c r="J38" s="41" t="s">
        <v>1</v>
      </c>
      <c r="K38" s="42" t="s">
        <v>25</v>
      </c>
      <c r="L38" s="42" t="s">
        <v>44</v>
      </c>
      <c r="M38" s="98" t="s">
        <v>21</v>
      </c>
      <c r="N38" s="6"/>
      <c r="O38" s="6"/>
    </row>
    <row r="39" spans="2:15" x14ac:dyDescent="0.25">
      <c r="B39" s="75">
        <v>1</v>
      </c>
      <c r="C39" s="12"/>
      <c r="D39" s="12"/>
      <c r="E39" s="12"/>
      <c r="F39" s="92"/>
      <c r="G39" s="49"/>
      <c r="H39" s="48"/>
      <c r="I39" s="28"/>
      <c r="J39" s="28"/>
      <c r="K39" s="48"/>
      <c r="L39" s="34"/>
      <c r="M39" s="94"/>
      <c r="N39" s="6"/>
      <c r="O39" s="6"/>
    </row>
    <row r="40" spans="2:15" x14ac:dyDescent="0.25">
      <c r="B40" s="75">
        <v>2</v>
      </c>
      <c r="C40" s="12"/>
      <c r="D40" s="12"/>
      <c r="E40" s="12"/>
      <c r="F40" s="92"/>
      <c r="G40" s="49"/>
      <c r="H40" s="48"/>
      <c r="I40" s="28"/>
      <c r="J40" s="28"/>
      <c r="K40" s="48"/>
      <c r="L40" s="27"/>
      <c r="M40" s="95"/>
      <c r="N40" s="6"/>
      <c r="O40" s="6"/>
    </row>
    <row r="41" spans="2:15" x14ac:dyDescent="0.25">
      <c r="B41" s="75">
        <v>3</v>
      </c>
      <c r="C41" s="12"/>
      <c r="D41" s="12"/>
      <c r="E41" s="12"/>
      <c r="F41" s="92"/>
      <c r="G41" s="49"/>
      <c r="H41" s="48"/>
      <c r="I41" s="28"/>
      <c r="J41" s="28"/>
      <c r="K41" s="48"/>
      <c r="L41" s="27"/>
      <c r="M41" s="95"/>
      <c r="N41" s="6"/>
      <c r="O41" s="6"/>
    </row>
    <row r="42" spans="2:15" x14ac:dyDescent="0.25">
      <c r="B42" s="75">
        <v>4</v>
      </c>
      <c r="C42" s="12"/>
      <c r="D42" s="12"/>
      <c r="E42" s="12"/>
      <c r="F42" s="92"/>
      <c r="G42" s="49"/>
      <c r="H42" s="48"/>
      <c r="I42" s="28"/>
      <c r="J42" s="28"/>
      <c r="K42" s="48"/>
      <c r="L42" s="27"/>
      <c r="M42" s="95"/>
      <c r="N42" s="6"/>
      <c r="O42" s="6"/>
    </row>
    <row r="43" spans="2:15" x14ac:dyDescent="0.25">
      <c r="B43" s="75">
        <v>5</v>
      </c>
      <c r="C43" s="12"/>
      <c r="D43" s="12"/>
      <c r="E43" s="12"/>
      <c r="F43" s="92"/>
      <c r="G43" s="49"/>
      <c r="H43" s="48"/>
      <c r="I43" s="28"/>
      <c r="J43" s="28"/>
      <c r="K43" s="48"/>
      <c r="L43" s="27"/>
      <c r="M43" s="95"/>
      <c r="N43" s="6"/>
      <c r="O43" s="6"/>
    </row>
    <row r="44" spans="2:15" x14ac:dyDescent="0.25">
      <c r="B44" s="75">
        <v>6</v>
      </c>
      <c r="C44" s="12"/>
      <c r="D44" s="12"/>
      <c r="E44" s="12"/>
      <c r="F44" s="92"/>
      <c r="G44" s="49"/>
      <c r="H44" s="48"/>
      <c r="I44" s="28"/>
      <c r="J44" s="28"/>
      <c r="K44" s="48"/>
      <c r="L44" s="27"/>
      <c r="M44" s="95"/>
      <c r="N44" s="6"/>
      <c r="O44" s="6"/>
    </row>
    <row r="45" spans="2:15" x14ac:dyDescent="0.25">
      <c r="B45" s="75">
        <v>7</v>
      </c>
      <c r="C45" s="12"/>
      <c r="D45" s="12"/>
      <c r="E45" s="12"/>
      <c r="F45" s="92"/>
      <c r="G45" s="49"/>
      <c r="H45" s="48"/>
      <c r="I45" s="28"/>
      <c r="J45" s="28"/>
      <c r="K45" s="48"/>
      <c r="L45" s="27"/>
      <c r="M45" s="95"/>
      <c r="N45" s="6"/>
      <c r="O45" s="6"/>
    </row>
    <row r="46" spans="2:15" x14ac:dyDescent="0.25">
      <c r="B46" s="13"/>
      <c r="C46" s="9"/>
      <c r="D46" s="12"/>
      <c r="E46" s="12"/>
      <c r="F46" s="54" t="s">
        <v>27</v>
      </c>
      <c r="G46" s="55"/>
      <c r="H46" s="56"/>
      <c r="I46" s="56"/>
      <c r="J46" s="56"/>
      <c r="K46" s="56"/>
      <c r="L46" s="57">
        <f>SUM(L39:L45)</f>
        <v>0</v>
      </c>
      <c r="M46" s="96"/>
      <c r="N46" s="6"/>
      <c r="O46" s="6"/>
    </row>
    <row r="47" spans="2:15" ht="15.75" thickBot="1" x14ac:dyDescent="0.3">
      <c r="B47" s="13"/>
      <c r="C47" s="9"/>
      <c r="D47" s="12"/>
      <c r="E47" s="12"/>
      <c r="F47" s="58" t="s">
        <v>24</v>
      </c>
      <c r="G47" s="56"/>
      <c r="H47" s="56"/>
      <c r="I47" s="56"/>
      <c r="J47" s="56"/>
      <c r="K47" s="59"/>
      <c r="L47" s="60" t="s">
        <v>3</v>
      </c>
      <c r="M47" s="97"/>
      <c r="N47" s="6"/>
      <c r="O47" s="6"/>
    </row>
    <row r="48" spans="2:15" ht="15.75" thickBot="1" x14ac:dyDescent="0.3">
      <c r="B48" s="74"/>
      <c r="C48" s="74"/>
      <c r="D48" s="74"/>
      <c r="E48" s="74"/>
      <c r="F48" s="74"/>
      <c r="G48" s="74"/>
      <c r="H48" s="6"/>
      <c r="I48" s="130" t="s">
        <v>38</v>
      </c>
      <c r="J48" s="131"/>
      <c r="K48" s="131"/>
      <c r="L48" s="132"/>
      <c r="M48" s="100" t="s">
        <v>57</v>
      </c>
      <c r="N48" s="6"/>
      <c r="O48" s="6"/>
    </row>
    <row r="49" spans="2:21" x14ac:dyDescent="0.25">
      <c r="B49" s="144" t="s">
        <v>62</v>
      </c>
      <c r="C49" s="144"/>
      <c r="D49" s="144"/>
      <c r="E49" s="144"/>
      <c r="F49" s="144"/>
      <c r="G49" s="144"/>
      <c r="H49" s="6"/>
      <c r="I49" s="6"/>
      <c r="J49" s="6"/>
      <c r="K49" s="6"/>
      <c r="L49" s="6"/>
      <c r="M49" s="6"/>
      <c r="N49" s="6"/>
      <c r="O49" s="6"/>
    </row>
    <row r="50" spans="2:21" x14ac:dyDescent="0.25">
      <c r="B50" s="23" t="s">
        <v>49</v>
      </c>
      <c r="C50" s="23"/>
      <c r="D50" s="23"/>
      <c r="E50" s="23"/>
      <c r="F50" s="23"/>
      <c r="G50" s="23"/>
      <c r="H50" s="6"/>
      <c r="I50" s="6"/>
      <c r="J50" s="6"/>
      <c r="K50" s="6"/>
      <c r="L50" s="6"/>
      <c r="M50" s="6"/>
      <c r="N50" s="6"/>
      <c r="O50" s="6"/>
    </row>
    <row r="51" spans="2:21" ht="36" x14ac:dyDescent="0.25">
      <c r="B51" s="47" t="s">
        <v>4</v>
      </c>
      <c r="C51" s="43"/>
      <c r="D51" s="43"/>
      <c r="E51" s="44"/>
      <c r="F51" s="124" t="s">
        <v>29</v>
      </c>
      <c r="G51" s="138"/>
      <c r="H51" s="139" t="s">
        <v>15</v>
      </c>
      <c r="I51" s="139"/>
      <c r="J51" s="139"/>
      <c r="K51" s="139"/>
      <c r="L51" s="45" t="s">
        <v>22</v>
      </c>
      <c r="M51" s="101" t="s">
        <v>21</v>
      </c>
      <c r="N51" s="17" t="s">
        <v>5</v>
      </c>
      <c r="O51" s="17" t="s">
        <v>2</v>
      </c>
      <c r="R51" s="2"/>
      <c r="U51" s="2"/>
    </row>
    <row r="52" spans="2:21" x14ac:dyDescent="0.25">
      <c r="B52" s="14">
        <v>1</v>
      </c>
      <c r="C52" s="15"/>
      <c r="D52" s="15"/>
      <c r="E52" s="10"/>
      <c r="F52" s="128"/>
      <c r="G52" s="129"/>
      <c r="H52" s="116"/>
      <c r="I52" s="117"/>
      <c r="J52" s="117"/>
      <c r="K52" s="118"/>
      <c r="L52" s="29"/>
      <c r="M52" s="102"/>
      <c r="N52" s="20">
        <f>IF(M52=0,0,IF(M52&lt;=5,0.15,IF(M52&lt;=10,0.25,IF(M52&lt;=15,0.35,IF(M52&lt;=20,0.45,IF(M52&lt;=30,0.55,IF(M52&lt;=50,0.65,IF(M52&lt;=100,0.8,IF(M52&gt;100,1,)))))))))</f>
        <v>0</v>
      </c>
      <c r="O52" s="20">
        <f>N52</f>
        <v>0</v>
      </c>
      <c r="R52" s="2"/>
      <c r="U52" s="3"/>
    </row>
    <row r="53" spans="2:21" x14ac:dyDescent="0.25">
      <c r="B53" s="11">
        <v>2</v>
      </c>
      <c r="C53" s="12"/>
      <c r="D53" s="12"/>
      <c r="E53" s="8"/>
      <c r="F53" s="128"/>
      <c r="G53" s="129"/>
      <c r="H53" s="116"/>
      <c r="I53" s="117"/>
      <c r="J53" s="117"/>
      <c r="K53" s="118"/>
      <c r="L53" s="29"/>
      <c r="M53" s="102"/>
      <c r="N53" s="20">
        <f t="shared" ref="N53:N65" si="4">IF(M53=0,0,IF(M53&lt;=5,0.15,IF(M53&lt;=10,0.25,IF(M53&lt;=15,0.35,IF(M53&lt;=20,0.45,IF(M53&lt;=30,0.55,IF(M53&lt;=50,0.65,IF(M53&lt;=100,0.8,IF(M53&gt;100,1,)))))))))</f>
        <v>0</v>
      </c>
      <c r="O53" s="20">
        <f t="shared" ref="O53:O65" si="5">N53</f>
        <v>0</v>
      </c>
      <c r="R53" s="5" t="s">
        <v>6</v>
      </c>
      <c r="T53" s="151" t="s">
        <v>7</v>
      </c>
      <c r="U53" s="151"/>
    </row>
    <row r="54" spans="2:21" x14ac:dyDescent="0.25">
      <c r="B54" s="11">
        <v>3</v>
      </c>
      <c r="C54" s="12"/>
      <c r="D54" s="12"/>
      <c r="E54" s="8"/>
      <c r="F54" s="128"/>
      <c r="G54" s="129"/>
      <c r="H54" s="116"/>
      <c r="I54" s="117"/>
      <c r="J54" s="117"/>
      <c r="K54" s="118"/>
      <c r="L54" s="29"/>
      <c r="M54" s="102"/>
      <c r="N54" s="20">
        <f t="shared" si="4"/>
        <v>0</v>
      </c>
      <c r="O54" s="20">
        <f t="shared" si="5"/>
        <v>0</v>
      </c>
      <c r="R54" s="5" t="s">
        <v>8</v>
      </c>
      <c r="T54" t="s">
        <v>9</v>
      </c>
      <c r="U54" s="4"/>
    </row>
    <row r="55" spans="2:21" x14ac:dyDescent="0.25">
      <c r="B55" s="11">
        <v>4</v>
      </c>
      <c r="C55" s="12"/>
      <c r="D55" s="12"/>
      <c r="E55" s="8"/>
      <c r="F55" s="128"/>
      <c r="G55" s="129"/>
      <c r="H55" s="116"/>
      <c r="I55" s="117"/>
      <c r="J55" s="117"/>
      <c r="K55" s="118"/>
      <c r="L55" s="29"/>
      <c r="M55" s="102"/>
      <c r="N55" s="20">
        <f t="shared" si="4"/>
        <v>0</v>
      </c>
      <c r="O55" s="20">
        <f t="shared" si="5"/>
        <v>0</v>
      </c>
      <c r="R55" s="4" t="s">
        <v>11</v>
      </c>
      <c r="T55" t="s">
        <v>10</v>
      </c>
    </row>
    <row r="56" spans="2:21" x14ac:dyDescent="0.25">
      <c r="B56" s="11">
        <v>5</v>
      </c>
      <c r="C56" s="12"/>
      <c r="D56" s="12"/>
      <c r="E56" s="8"/>
      <c r="F56" s="128"/>
      <c r="G56" s="129"/>
      <c r="H56" s="116"/>
      <c r="I56" s="117"/>
      <c r="J56" s="117"/>
      <c r="K56" s="118"/>
      <c r="L56" s="29"/>
      <c r="M56" s="102"/>
      <c r="N56" s="20">
        <f t="shared" si="4"/>
        <v>0</v>
      </c>
      <c r="O56" s="20">
        <f t="shared" si="5"/>
        <v>0</v>
      </c>
      <c r="R56" s="4" t="s">
        <v>12</v>
      </c>
      <c r="T56" t="s">
        <v>13</v>
      </c>
      <c r="U56" s="2"/>
    </row>
    <row r="57" spans="2:21" x14ac:dyDescent="0.25">
      <c r="B57" s="11">
        <v>6</v>
      </c>
      <c r="C57" s="12"/>
      <c r="D57" s="12"/>
      <c r="E57" s="8"/>
      <c r="F57" s="128"/>
      <c r="G57" s="129"/>
      <c r="H57" s="133"/>
      <c r="I57" s="134"/>
      <c r="J57" s="134"/>
      <c r="K57" s="135"/>
      <c r="L57" s="29"/>
      <c r="M57" s="102"/>
      <c r="N57" s="20">
        <f t="shared" si="4"/>
        <v>0</v>
      </c>
      <c r="O57" s="20">
        <f t="shared" si="5"/>
        <v>0</v>
      </c>
      <c r="R57" s="2"/>
      <c r="U57" s="3"/>
    </row>
    <row r="58" spans="2:21" x14ac:dyDescent="0.25">
      <c r="B58" s="11">
        <v>7</v>
      </c>
      <c r="C58" s="12"/>
      <c r="D58" s="12"/>
      <c r="E58" s="8"/>
      <c r="F58" s="128"/>
      <c r="G58" s="129"/>
      <c r="H58" s="116"/>
      <c r="I58" s="117"/>
      <c r="J58" s="117"/>
      <c r="K58" s="118"/>
      <c r="L58" s="29"/>
      <c r="M58" s="102"/>
      <c r="N58" s="20">
        <f t="shared" si="4"/>
        <v>0</v>
      </c>
      <c r="O58" s="20">
        <f t="shared" si="5"/>
        <v>0</v>
      </c>
      <c r="R58" s="65" t="s">
        <v>30</v>
      </c>
      <c r="S58" s="66"/>
      <c r="T58" s="65">
        <v>0.15</v>
      </c>
    </row>
    <row r="59" spans="2:21" x14ac:dyDescent="0.25">
      <c r="B59" s="11">
        <v>8</v>
      </c>
      <c r="C59" s="12"/>
      <c r="D59" s="12"/>
      <c r="E59" s="8"/>
      <c r="F59" s="128"/>
      <c r="G59" s="129"/>
      <c r="H59" s="116"/>
      <c r="I59" s="117"/>
      <c r="J59" s="117"/>
      <c r="K59" s="118"/>
      <c r="L59" s="29"/>
      <c r="M59" s="102"/>
      <c r="N59" s="20">
        <f t="shared" si="4"/>
        <v>0</v>
      </c>
      <c r="O59" s="20">
        <f t="shared" si="5"/>
        <v>0</v>
      </c>
      <c r="R59" s="65" t="s">
        <v>31</v>
      </c>
      <c r="S59" s="66"/>
      <c r="T59" s="67">
        <v>0.25</v>
      </c>
      <c r="U59" s="4"/>
    </row>
    <row r="60" spans="2:21" x14ac:dyDescent="0.25">
      <c r="B60" s="11">
        <v>9</v>
      </c>
      <c r="C60" s="12"/>
      <c r="D60" s="12"/>
      <c r="E60" s="8"/>
      <c r="F60" s="128"/>
      <c r="G60" s="129"/>
      <c r="H60" s="116"/>
      <c r="I60" s="117"/>
      <c r="J60" s="117"/>
      <c r="K60" s="118"/>
      <c r="L60" s="29"/>
      <c r="M60" s="102"/>
      <c r="N60" s="20">
        <f t="shared" si="4"/>
        <v>0</v>
      </c>
      <c r="O60" s="20">
        <f t="shared" si="5"/>
        <v>0</v>
      </c>
      <c r="R60" s="65" t="s">
        <v>32</v>
      </c>
      <c r="S60" s="66"/>
      <c r="T60" s="67">
        <v>0.35</v>
      </c>
    </row>
    <row r="61" spans="2:21" x14ac:dyDescent="0.25">
      <c r="B61" s="11">
        <v>10</v>
      </c>
      <c r="C61" s="12"/>
      <c r="D61" s="12"/>
      <c r="E61" s="8"/>
      <c r="F61" s="128"/>
      <c r="G61" s="129"/>
      <c r="H61" s="116"/>
      <c r="I61" s="117"/>
      <c r="J61" s="117"/>
      <c r="K61" s="118"/>
      <c r="L61" s="29"/>
      <c r="M61" s="102"/>
      <c r="N61" s="20">
        <f t="shared" si="4"/>
        <v>0</v>
      </c>
      <c r="O61" s="20">
        <f t="shared" si="5"/>
        <v>0</v>
      </c>
      <c r="R61" s="65" t="s">
        <v>33</v>
      </c>
      <c r="S61" s="66"/>
      <c r="T61" s="67">
        <v>0.45</v>
      </c>
    </row>
    <row r="62" spans="2:21" x14ac:dyDescent="0.25">
      <c r="B62" s="11">
        <v>11</v>
      </c>
      <c r="C62" s="12"/>
      <c r="D62" s="12"/>
      <c r="E62" s="8"/>
      <c r="F62" s="128"/>
      <c r="G62" s="129"/>
      <c r="H62" s="116"/>
      <c r="I62" s="117"/>
      <c r="J62" s="117"/>
      <c r="K62" s="118"/>
      <c r="L62" s="29"/>
      <c r="M62" s="102"/>
      <c r="N62" s="20">
        <f t="shared" si="4"/>
        <v>0</v>
      </c>
      <c r="O62" s="20">
        <f t="shared" si="5"/>
        <v>0</v>
      </c>
      <c r="R62" s="65" t="s">
        <v>34</v>
      </c>
      <c r="S62" s="66"/>
      <c r="T62" s="67">
        <v>0.55000000000000004</v>
      </c>
    </row>
    <row r="63" spans="2:21" x14ac:dyDescent="0.25">
      <c r="B63" s="11">
        <v>12</v>
      </c>
      <c r="C63" s="12"/>
      <c r="D63" s="12"/>
      <c r="E63" s="8"/>
      <c r="F63" s="128"/>
      <c r="G63" s="129"/>
      <c r="H63" s="116"/>
      <c r="I63" s="117"/>
      <c r="J63" s="117"/>
      <c r="K63" s="118"/>
      <c r="L63" s="29"/>
      <c r="M63" s="102"/>
      <c r="N63" s="20">
        <f t="shared" si="4"/>
        <v>0</v>
      </c>
      <c r="O63" s="20">
        <f t="shared" si="5"/>
        <v>0</v>
      </c>
      <c r="R63" s="65" t="s">
        <v>35</v>
      </c>
      <c r="S63" s="66"/>
      <c r="T63" s="67">
        <v>0.65</v>
      </c>
    </row>
    <row r="64" spans="2:21" x14ac:dyDescent="0.25">
      <c r="B64" s="11">
        <v>13</v>
      </c>
      <c r="C64" s="12"/>
      <c r="D64" s="12"/>
      <c r="E64" s="8"/>
      <c r="F64" s="128"/>
      <c r="G64" s="129"/>
      <c r="H64" s="116"/>
      <c r="I64" s="117"/>
      <c r="J64" s="117"/>
      <c r="K64" s="118"/>
      <c r="L64" s="29"/>
      <c r="M64" s="102"/>
      <c r="N64" s="20">
        <f t="shared" si="4"/>
        <v>0</v>
      </c>
      <c r="O64" s="20">
        <f t="shared" si="5"/>
        <v>0</v>
      </c>
      <c r="R64" s="65" t="s">
        <v>36</v>
      </c>
      <c r="S64" s="66"/>
      <c r="T64" s="68">
        <v>0.8</v>
      </c>
    </row>
    <row r="65" spans="2:20" x14ac:dyDescent="0.25">
      <c r="B65" s="11">
        <v>14</v>
      </c>
      <c r="C65" s="12"/>
      <c r="D65" s="12"/>
      <c r="E65" s="8"/>
      <c r="F65" s="128"/>
      <c r="G65" s="129"/>
      <c r="H65" s="116"/>
      <c r="I65" s="117"/>
      <c r="J65" s="117"/>
      <c r="K65" s="118"/>
      <c r="L65" s="29"/>
      <c r="M65" s="102"/>
      <c r="N65" s="20">
        <f t="shared" si="4"/>
        <v>0</v>
      </c>
      <c r="O65" s="20">
        <f t="shared" si="5"/>
        <v>0</v>
      </c>
      <c r="R65" s="65" t="s">
        <v>37</v>
      </c>
      <c r="S65" s="66"/>
      <c r="T65" s="68">
        <v>1</v>
      </c>
    </row>
    <row r="66" spans="2:20" x14ac:dyDescent="0.25">
      <c r="B66" s="13"/>
      <c r="C66" s="9"/>
      <c r="D66" s="12"/>
      <c r="E66" s="12"/>
      <c r="F66" s="119"/>
      <c r="G66" s="120"/>
      <c r="H66" s="121"/>
      <c r="I66" s="121"/>
      <c r="J66" s="121"/>
      <c r="K66" s="122"/>
      <c r="L66" s="50">
        <f>SUM(L52:L65)</f>
        <v>0</v>
      </c>
      <c r="M66" s="103"/>
      <c r="N66" s="21"/>
      <c r="O66" s="22">
        <f>SUM(O52:O65)</f>
        <v>0</v>
      </c>
    </row>
    <row r="67" spans="2:20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20" ht="24.95" customHeight="1" x14ac:dyDescent="0.25">
      <c r="B68" s="148" t="s">
        <v>50</v>
      </c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</row>
    <row r="69" spans="2:20" ht="36" x14ac:dyDescent="0.25">
      <c r="B69" s="47" t="s">
        <v>4</v>
      </c>
      <c r="C69" s="43"/>
      <c r="D69" s="43"/>
      <c r="E69" s="44"/>
      <c r="F69" s="46" t="s">
        <v>54</v>
      </c>
      <c r="G69" s="139" t="s">
        <v>53</v>
      </c>
      <c r="H69" s="139"/>
      <c r="I69" s="139"/>
      <c r="J69" s="139"/>
      <c r="K69" s="124" t="s">
        <v>56</v>
      </c>
      <c r="L69" s="125"/>
      <c r="M69" s="101" t="s">
        <v>21</v>
      </c>
      <c r="N69" s="17"/>
      <c r="O69" s="64" t="s">
        <v>2</v>
      </c>
    </row>
    <row r="70" spans="2:20" x14ac:dyDescent="0.25">
      <c r="B70" s="14">
        <v>1</v>
      </c>
      <c r="C70" s="15"/>
      <c r="D70" s="15"/>
      <c r="E70" s="10"/>
      <c r="F70" s="37" t="s">
        <v>55</v>
      </c>
      <c r="G70" s="128"/>
      <c r="H70" s="129"/>
      <c r="I70" s="129"/>
      <c r="J70" s="152"/>
      <c r="K70" s="126"/>
      <c r="L70" s="127"/>
      <c r="M70" s="104"/>
      <c r="N70" s="20"/>
      <c r="O70" s="26">
        <f>M70</f>
        <v>0</v>
      </c>
      <c r="T70" s="62"/>
    </row>
    <row r="71" spans="2:20" x14ac:dyDescent="0.25">
      <c r="B71" s="11">
        <v>2</v>
      </c>
      <c r="C71" s="12"/>
      <c r="D71" s="12"/>
      <c r="E71" s="8"/>
      <c r="F71" s="51" t="s">
        <v>51</v>
      </c>
      <c r="G71" s="128"/>
      <c r="H71" s="129"/>
      <c r="I71" s="129"/>
      <c r="J71" s="152"/>
      <c r="K71" s="126"/>
      <c r="L71" s="127"/>
      <c r="M71" s="104"/>
      <c r="N71" s="21"/>
      <c r="O71" s="26">
        <f t="shared" ref="O71:O72" si="6">M71</f>
        <v>0</v>
      </c>
      <c r="T71" s="62"/>
    </row>
    <row r="72" spans="2:20" x14ac:dyDescent="0.25">
      <c r="B72" s="11">
        <v>3</v>
      </c>
      <c r="C72" s="12"/>
      <c r="D72" s="12"/>
      <c r="E72" s="8"/>
      <c r="F72" s="51" t="s">
        <v>52</v>
      </c>
      <c r="G72" s="128"/>
      <c r="H72" s="129"/>
      <c r="I72" s="129"/>
      <c r="J72" s="152"/>
      <c r="K72" s="126"/>
      <c r="L72" s="127"/>
      <c r="M72" s="105"/>
      <c r="N72" s="21"/>
      <c r="O72" s="26">
        <f t="shared" si="6"/>
        <v>0</v>
      </c>
      <c r="T72" s="62"/>
    </row>
    <row r="73" spans="2:20" x14ac:dyDescent="0.25">
      <c r="B73" s="16"/>
      <c r="C73" s="9"/>
      <c r="D73" s="12"/>
      <c r="E73" s="8"/>
      <c r="F73" s="52"/>
      <c r="G73" s="123"/>
      <c r="H73" s="121"/>
      <c r="I73" s="121"/>
      <c r="J73" s="122"/>
      <c r="K73" s="123"/>
      <c r="L73" s="122"/>
      <c r="M73" s="106"/>
      <c r="N73" s="21"/>
      <c r="O73" s="69">
        <f>SUM(O70:O72)</f>
        <v>0</v>
      </c>
    </row>
    <row r="74" spans="2:20" ht="15.75" thickBot="1" x14ac:dyDescent="0.3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24"/>
      <c r="N74" s="6"/>
      <c r="O74" s="6"/>
    </row>
    <row r="75" spans="2:20" ht="15.75" thickBot="1" x14ac:dyDescent="0.3">
      <c r="B75" s="6"/>
      <c r="C75" s="6"/>
      <c r="D75" s="6"/>
      <c r="E75" s="6"/>
      <c r="F75" s="6"/>
      <c r="G75" s="6"/>
      <c r="H75" s="6"/>
      <c r="I75" s="113" t="s">
        <v>39</v>
      </c>
      <c r="J75" s="114"/>
      <c r="K75" s="114"/>
      <c r="L75" s="115"/>
      <c r="M75" s="107">
        <v>2.5</v>
      </c>
      <c r="N75" s="6"/>
      <c r="O75" s="70" t="e">
        <f>O66+O73+#REF!+#REF!+#REF!</f>
        <v>#REF!</v>
      </c>
    </row>
    <row r="76" spans="2:20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2:20" x14ac:dyDescent="0.25">
      <c r="B77" s="148" t="s">
        <v>65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</row>
    <row r="78" spans="2:20" ht="36" x14ac:dyDescent="0.25">
      <c r="B78" s="88" t="s">
        <v>4</v>
      </c>
      <c r="C78" s="89"/>
      <c r="D78" s="89"/>
      <c r="E78" s="90"/>
      <c r="F78" s="156"/>
      <c r="G78" s="156"/>
      <c r="H78" s="156"/>
      <c r="I78" s="156"/>
      <c r="J78" s="157"/>
      <c r="K78" s="149" t="s">
        <v>56</v>
      </c>
      <c r="L78" s="150"/>
      <c r="M78" s="108" t="s">
        <v>21</v>
      </c>
      <c r="N78" s="17"/>
      <c r="O78" s="64" t="s">
        <v>2</v>
      </c>
    </row>
    <row r="79" spans="2:20" x14ac:dyDescent="0.25">
      <c r="B79" s="75">
        <v>1</v>
      </c>
      <c r="C79" s="12"/>
      <c r="D79" s="12"/>
      <c r="E79" s="8"/>
      <c r="F79" s="51" t="s">
        <v>58</v>
      </c>
      <c r="G79" s="128"/>
      <c r="H79" s="129"/>
      <c r="I79" s="129"/>
      <c r="J79" s="152"/>
      <c r="K79" s="126"/>
      <c r="L79" s="127"/>
      <c r="M79" s="104"/>
      <c r="N79" s="21"/>
      <c r="O79" s="26">
        <f t="shared" ref="O79" si="7">M79</f>
        <v>0</v>
      </c>
    </row>
    <row r="80" spans="2:20" x14ac:dyDescent="0.25">
      <c r="B80" s="16"/>
      <c r="C80" s="9"/>
      <c r="D80" s="12"/>
      <c r="E80" s="8"/>
      <c r="F80" s="91"/>
      <c r="G80" s="161"/>
      <c r="H80" s="162"/>
      <c r="I80" s="162"/>
      <c r="J80" s="163"/>
      <c r="K80" s="161"/>
      <c r="L80" s="163"/>
      <c r="M80" s="109"/>
      <c r="N80" s="21"/>
      <c r="O80" s="69">
        <f>SUM(O79:O79)</f>
        <v>0</v>
      </c>
    </row>
    <row r="81" spans="2:15" ht="15.75" thickBot="1" x14ac:dyDescent="0.3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24"/>
      <c r="N81" s="6"/>
      <c r="O81" s="6"/>
    </row>
    <row r="82" spans="2:15" ht="15.75" thickBot="1" x14ac:dyDescent="0.3">
      <c r="B82" s="6"/>
      <c r="C82" s="6"/>
      <c r="D82" s="6"/>
      <c r="E82" s="6"/>
      <c r="F82" s="6"/>
      <c r="G82" s="6"/>
      <c r="H82" s="6"/>
      <c r="I82" s="153" t="s">
        <v>59</v>
      </c>
      <c r="J82" s="154"/>
      <c r="K82" s="154"/>
      <c r="L82" s="155"/>
      <c r="M82" s="110">
        <v>0.5</v>
      </c>
      <c r="N82" s="6"/>
      <c r="O82" s="70" t="e">
        <f>O76+O80+#REF!+#REF!+#REF!</f>
        <v>#REF!</v>
      </c>
    </row>
    <row r="83" spans="2:15" ht="15.75" thickBot="1" x14ac:dyDescent="0.3">
      <c r="M83" s="111"/>
    </row>
    <row r="84" spans="2:15" ht="15.75" thickBot="1" x14ac:dyDescent="0.3">
      <c r="I84" s="158" t="s">
        <v>60</v>
      </c>
      <c r="J84" s="159"/>
      <c r="K84" s="159"/>
      <c r="L84" s="160"/>
      <c r="M84" s="112">
        <v>10</v>
      </c>
    </row>
  </sheetData>
  <sheetProtection password="CD2E" sheet="1" objects="1" scenarios="1"/>
  <mergeCells count="65">
    <mergeCell ref="I82:L82"/>
    <mergeCell ref="F78:J78"/>
    <mergeCell ref="I84:L84"/>
    <mergeCell ref="G79:J79"/>
    <mergeCell ref="K79:L79"/>
    <mergeCell ref="G80:J80"/>
    <mergeCell ref="K80:L80"/>
    <mergeCell ref="T53:U53"/>
    <mergeCell ref="F53:G53"/>
    <mergeCell ref="F54:G54"/>
    <mergeCell ref="F55:G55"/>
    <mergeCell ref="G72:J72"/>
    <mergeCell ref="B68:Q68"/>
    <mergeCell ref="G71:J71"/>
    <mergeCell ref="G70:J70"/>
    <mergeCell ref="G69:J69"/>
    <mergeCell ref="F57:G57"/>
    <mergeCell ref="F58:G58"/>
    <mergeCell ref="F59:G59"/>
    <mergeCell ref="F63:G63"/>
    <mergeCell ref="F64:G64"/>
    <mergeCell ref="G7:H7"/>
    <mergeCell ref="F14:M14"/>
    <mergeCell ref="F25:M25"/>
    <mergeCell ref="B77:Q77"/>
    <mergeCell ref="K78:L78"/>
    <mergeCell ref="F62:G62"/>
    <mergeCell ref="F56:G56"/>
    <mergeCell ref="G8:H8"/>
    <mergeCell ref="F51:G51"/>
    <mergeCell ref="H51:K51"/>
    <mergeCell ref="F52:G52"/>
    <mergeCell ref="G9:H9"/>
    <mergeCell ref="G10:H10"/>
    <mergeCell ref="B12:G12"/>
    <mergeCell ref="B36:G36"/>
    <mergeCell ref="B49:G49"/>
    <mergeCell ref="F37:M37"/>
    <mergeCell ref="H62:K62"/>
    <mergeCell ref="F60:G60"/>
    <mergeCell ref="F61:G61"/>
    <mergeCell ref="H63:K63"/>
    <mergeCell ref="H64:K64"/>
    <mergeCell ref="K73:L73"/>
    <mergeCell ref="I48:L48"/>
    <mergeCell ref="H57:K57"/>
    <mergeCell ref="H58:K58"/>
    <mergeCell ref="H59:K59"/>
    <mergeCell ref="H60:K60"/>
    <mergeCell ref="H61:K61"/>
    <mergeCell ref="H52:K52"/>
    <mergeCell ref="H53:K53"/>
    <mergeCell ref="H54:K54"/>
    <mergeCell ref="H55:K55"/>
    <mergeCell ref="H56:K56"/>
    <mergeCell ref="I75:L75"/>
    <mergeCell ref="H65:K65"/>
    <mergeCell ref="F66:G66"/>
    <mergeCell ref="H66:K66"/>
    <mergeCell ref="G73:J73"/>
    <mergeCell ref="K69:L69"/>
    <mergeCell ref="K70:L70"/>
    <mergeCell ref="K71:L71"/>
    <mergeCell ref="K72:L72"/>
    <mergeCell ref="F65:G6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 mèrits (autovaloració)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Cañizares Bruguera</dc:creator>
  <cp:lastModifiedBy>Lourdes Grau Gomis</cp:lastModifiedBy>
  <cp:lastPrinted>2023-05-18T11:16:10Z</cp:lastPrinted>
  <dcterms:created xsi:type="dcterms:W3CDTF">2021-01-30T08:26:22Z</dcterms:created>
  <dcterms:modified xsi:type="dcterms:W3CDTF">2023-05-30T08:25:36Z</dcterms:modified>
</cp:coreProperties>
</file>